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850061429\Documents\Design\HRMS\Final Formats\Pre-Hire\"/>
    </mc:Choice>
  </mc:AlternateContent>
  <xr:revisionPtr revIDLastSave="0" documentId="13_ncr:1_{F66ACF81-A73E-4F9A-AF6C-32BCC540C1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2" l="1"/>
  <c r="AF5" i="2"/>
  <c r="AE5" i="2"/>
  <c r="AG4" i="2"/>
  <c r="AF4" i="2"/>
  <c r="AE4" i="2"/>
</calcChain>
</file>

<file path=xl/sharedStrings.xml><?xml version="1.0" encoding="utf-8"?>
<sst xmlns="http://schemas.openxmlformats.org/spreadsheetml/2006/main" count="148" uniqueCount="80">
  <si>
    <t>RECRUITMENT TRACKER</t>
  </si>
  <si>
    <t>POSITION TITLE</t>
  </si>
  <si>
    <t>POSITION CREATED ON</t>
  </si>
  <si>
    <t>SKILL SET</t>
  </si>
  <si>
    <t>LOCATION</t>
  </si>
  <si>
    <t>RECRUITER NAME</t>
  </si>
  <si>
    <t>INDENT DATE</t>
  </si>
  <si>
    <t>APPLICANT NAME</t>
  </si>
  <si>
    <t>APPLICANT PHONE</t>
  </si>
  <si>
    <t>APPLICANT EMAIL</t>
  </si>
  <si>
    <t>SOURCE</t>
  </si>
  <si>
    <t>QUALIFICATION</t>
  </si>
  <si>
    <t>EXPERIENCE</t>
  </si>
  <si>
    <t>NOTICE PERIOD</t>
  </si>
  <si>
    <t>DATE APPLIED</t>
  </si>
  <si>
    <t>STATUS</t>
  </si>
  <si>
    <t>STAGE</t>
  </si>
  <si>
    <t>DATE OF PHONE SCREENING</t>
  </si>
  <si>
    <t>INTERVIEW DATE</t>
  </si>
  <si>
    <t>SHORTLISTING DATE</t>
  </si>
  <si>
    <t>DATE OF OFFER</t>
  </si>
  <si>
    <t>OFFER ACCEPTANCE DATE</t>
  </si>
  <si>
    <t>ACTUAL DATE OF JOINING</t>
  </si>
  <si>
    <t>REASON FOR NOT EXTENDING THE OFFER</t>
  </si>
  <si>
    <t>NOTES</t>
  </si>
  <si>
    <t>DAYS SINCE INDENT</t>
  </si>
  <si>
    <t>INDENT TO OPPER ACCEPTANCE DATE</t>
  </si>
  <si>
    <t>TAT STATUS</t>
  </si>
  <si>
    <t>OPEN</t>
  </si>
  <si>
    <t>SCREENING</t>
  </si>
  <si>
    <t>CLOSED</t>
  </si>
  <si>
    <t>INTERVIEW</t>
  </si>
  <si>
    <t>TELEPHONIC INTERVIEW</t>
  </si>
  <si>
    <t>EXAMINATION DATE</t>
  </si>
  <si>
    <t>No.</t>
  </si>
  <si>
    <t>CEO</t>
  </si>
  <si>
    <t>Khunti</t>
  </si>
  <si>
    <t>FPO</t>
  </si>
  <si>
    <t>Deepti</t>
  </si>
  <si>
    <t>810*******</t>
  </si>
  <si>
    <t>abcd@gmail.com</t>
  </si>
  <si>
    <t>Offline advertisement</t>
  </si>
  <si>
    <t>CURRENT MONTHLY CTC</t>
  </si>
  <si>
    <t>EXPECTED MONTHLY CTC</t>
  </si>
  <si>
    <t>15K</t>
  </si>
  <si>
    <t>20K</t>
  </si>
  <si>
    <t>B.Com</t>
  </si>
  <si>
    <t>30 days</t>
  </si>
  <si>
    <t>We need to fill the post immediately</t>
  </si>
  <si>
    <t>RESUME</t>
  </si>
  <si>
    <t>KYC</t>
  </si>
  <si>
    <t>INDENT TO OFFER ACCEPTANCE DATE</t>
  </si>
  <si>
    <t>2 years</t>
  </si>
  <si>
    <t>Accountant</t>
  </si>
  <si>
    <t>Banka</t>
  </si>
  <si>
    <t>Saanjhadel Fed FPC Ltd</t>
  </si>
  <si>
    <t>Prerna</t>
  </si>
  <si>
    <t>**********</t>
  </si>
  <si>
    <t>efgh@gmail.com</t>
  </si>
  <si>
    <t>Devnet.org</t>
  </si>
  <si>
    <t xml:space="preserve">12th </t>
  </si>
  <si>
    <t>1 year</t>
  </si>
  <si>
    <t>2 weeks</t>
  </si>
  <si>
    <t>Embed resume</t>
  </si>
  <si>
    <t>NA</t>
  </si>
  <si>
    <t>MSc. Agri, Sales&amp;Marketing Skills, Good Communication, Knowledge of Excel, PPT &amp; Word_doc, Willing to work in rural area, Good Facilitation &amp; Training skills,Sensitive towards community</t>
  </si>
  <si>
    <t>Knowledge of Tally, Experience in Accounts Handling, Sensitive towards community, Knowledge of Excel, word &amp; PPT</t>
  </si>
  <si>
    <t xml:space="preserve">Blacklisted </t>
  </si>
  <si>
    <t>Position</t>
  </si>
  <si>
    <t>Applicant</t>
  </si>
  <si>
    <t>Selection Process</t>
  </si>
  <si>
    <t>ABC</t>
  </si>
  <si>
    <t>***********</t>
  </si>
  <si>
    <t>def@gmail.com</t>
  </si>
  <si>
    <t>0 years</t>
  </si>
  <si>
    <t>No</t>
  </si>
  <si>
    <t>Yes</t>
  </si>
  <si>
    <t>Interview</t>
  </si>
  <si>
    <t>DATE OF TELEPHONIC SCREENING</t>
  </si>
  <si>
    <t>FPO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</si>
</sst>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3" fillId="0" borderId="1" xfId="1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7" xfId="1" applyFont="1" applyBorder="1"/>
    <xf numFmtId="14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1" applyBorder="1"/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7" xfId="1" applyBorder="1"/>
    <xf numFmtId="0" fontId="5" fillId="4" borderId="5" xfId="0" applyFont="1" applyFill="1" applyBorder="1" applyAlignment="1">
      <alignment horizontal="center" vertical="center"/>
    </xf>
    <xf numFmtId="0" fontId="3" fillId="0" borderId="1" xfId="1" applyFont="1" applyBorder="1" applyAlignment="1"/>
    <xf numFmtId="0" fontId="2" fillId="0" borderId="7" xfId="1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104774</xdr:colOff>
          <xdr:row>3</xdr:row>
          <xdr:rowOff>295275</xdr:rowOff>
        </xdr:from>
        <xdr:to>
          <xdr:col>18</xdr:col>
          <xdr:colOff>571499</xdr:colOff>
          <xdr:row>3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273E7F-A4CE-D436-8AE6-A3B035621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D8ADD1-0109-484F-A109-1F904B6F0949}" name="Table2" displayName="Table2" ref="A2:AF5" totalsRowShown="0" headerRowDxfId="72" dataDxfId="70" headerRowBorderDxfId="71" tableBorderDxfId="69" totalsRowBorderDxfId="68">
  <autoFilter ref="A2:AF5" xr:uid="{62D8ADD1-0109-484F-A109-1F904B6F0949}"/>
  <tableColumns count="32">
    <tableColumn id="1" xr3:uid="{E2F76E29-7C3E-4737-9473-87AD436D07EF}" name="No." dataDxfId="67"/>
    <tableColumn id="2" xr3:uid="{087D79C2-C172-44A0-8BE0-F0E61DBADD25}" name="POSITION TITLE" dataDxfId="66"/>
    <tableColumn id="3" xr3:uid="{6D32CD0C-EB99-4AB9-B024-0F03CBFB4666}" name="POSITION CREATED ON" dataDxfId="65"/>
    <tableColumn id="4" xr3:uid="{1A3CBB0D-DA6C-476A-A1C7-932911ABD879}" name="SKILL SET" dataDxfId="64"/>
    <tableColumn id="6" xr3:uid="{7C4EA749-C49E-478F-9005-0F2EE6C58E33}" name="LOCATION" dataDxfId="63"/>
    <tableColumn id="7" xr3:uid="{7AD09E16-184B-42B7-A8F2-4B0F783B8C01}" name="RECRUITER NAME" dataDxfId="62"/>
    <tableColumn id="8" xr3:uid="{7BAA3F23-874C-44CA-B0E8-77D4A0B08702}" name="INDENT DATE" dataDxfId="61"/>
    <tableColumn id="9" xr3:uid="{D9AE7B3C-D291-4F18-9B23-FFCCB9B6D81E}" name="APPLICANT NAME" dataDxfId="60"/>
    <tableColumn id="10" xr3:uid="{19FC9EFC-CF3A-456B-829B-3C04E02ED37A}" name="APPLICANT PHONE" dataDxfId="59"/>
    <tableColumn id="11" xr3:uid="{F94C2C26-0994-4C92-A1CB-B6737B7FB719}" name="APPLICANT EMAIL" dataDxfId="58" dataCellStyle="Hyperlink"/>
    <tableColumn id="12" xr3:uid="{789027FA-5DE7-47B7-B504-180A9D8CF968}" name="SOURCE" dataDxfId="57" dataCellStyle="Hyperlink"/>
    <tableColumn id="13" xr3:uid="{1FA5C199-FA8A-4232-9AD2-56CE6A8D5B89}" name="CURRENT MONTHLY CTC" dataDxfId="56"/>
    <tableColumn id="14" xr3:uid="{06007637-15D5-48B3-96A1-8057FA6F75DC}" name="EXPECTED MONTHLY CTC" dataDxfId="55"/>
    <tableColumn id="15" xr3:uid="{0D91166D-9AF9-4538-9AA2-61356A384372}" name="QUALIFICATION" dataDxfId="54"/>
    <tableColumn id="16" xr3:uid="{0F60CC57-8CA3-47C4-BCDC-B864BB5B199F}" name="EXPERIENCE" dataDxfId="53"/>
    <tableColumn id="17" xr3:uid="{C17C5BD6-CFAA-4761-B66F-896CF3071436}" name="NOTICE PERIOD" dataDxfId="52"/>
    <tableColumn id="18" xr3:uid="{B4C7F719-5D37-4BA6-A94E-2C0B3E424480}" name="DATE APPLIED" dataDxfId="51"/>
    <tableColumn id="19" xr3:uid="{8EA2DBA8-3397-4924-A7A0-8C39AC927855}" name="STATUS" dataDxfId="50"/>
    <tableColumn id="5" xr3:uid="{21975EAA-520C-4EB1-BB36-B00BCB251037}" name="RESUME" dataDxfId="49"/>
    <tableColumn id="20" xr3:uid="{A2C68454-8C30-41AE-B33E-FFCE83966BD5}" name="STAGE"/>
    <tableColumn id="21" xr3:uid="{8407C34F-9EFB-4C3A-9AF6-0B85A458F71F}" name="DATE OF PHONE SCREENING" dataDxfId="48"/>
    <tableColumn id="22" xr3:uid="{938779E8-71FA-47D2-BCD3-E4F798CAEDEF}" name="EXAMINATION DATE" dataDxfId="47"/>
    <tableColumn id="23" xr3:uid="{CF60E58D-B6C6-4093-96A9-D3D4AC04373D}" name="INTERVIEW DATE" dataDxfId="46"/>
    <tableColumn id="24" xr3:uid="{2A8C34BA-FEFA-4C75-A884-47686F1B6C1F}" name="SHORTLISTING DATE" dataDxfId="45"/>
    <tableColumn id="25" xr3:uid="{01728689-D491-44C8-8DB5-7B17FD6222C5}" name="DATE OF OFFER" dataDxfId="44"/>
    <tableColumn id="26" xr3:uid="{E6A1C3D3-C6C3-46C4-B5E8-C51020D75972}" name="OFFER ACCEPTANCE DATE" dataDxfId="43"/>
    <tableColumn id="27" xr3:uid="{652F368F-7C0E-4E94-BF2B-90544286ECCE}" name="ACTUAL DATE OF JOINING" dataDxfId="42"/>
    <tableColumn id="28" xr3:uid="{0F7F8E14-746C-437D-ABD0-40C9765485EB}" name="REASON FOR NOT EXTENDING THE OFFER" dataDxfId="41"/>
    <tableColumn id="29" xr3:uid="{26252ADE-7497-44FE-80AC-E2A94BEA6AC9}" name="NOTES" dataDxfId="40"/>
    <tableColumn id="30" xr3:uid="{E7E43EAE-2864-430F-B4A1-33B4D1687756}" name="DAYS SINCE INDENT" dataDxfId="39"/>
    <tableColumn id="31" xr3:uid="{23D1FF26-7574-468E-B1A8-4C0B2C6C6C59}" name="INDENT TO OPPER ACCEPTANCE DATE" dataDxfId="38"/>
    <tableColumn id="32" xr3:uid="{B1017FD3-0168-48D1-9C02-521EB952EE98}" name="TAT STATUS" dataDxfId="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3A307A-B739-4430-8295-6B154FE5B159}" name="Table22" displayName="Table22" ref="A3:AG6" totalsRowShown="0" headerRowDxfId="36" dataDxfId="35" headerRowBorderDxfId="33" tableBorderDxfId="34" totalsRowBorderDxfId="32">
  <autoFilter ref="A3:AG6" xr:uid="{333A307A-B739-4430-8295-6B154FE5B159}"/>
  <tableColumns count="33">
    <tableColumn id="1" xr3:uid="{674D3B4D-CAFB-4524-9276-481515F20276}" name="No." dataDxfId="31"/>
    <tableColumn id="2" xr3:uid="{607793F9-CDC1-4AE5-93EC-5F192B1B1158}" name="POSITION TITLE" dataDxfId="30"/>
    <tableColumn id="3" xr3:uid="{DA75A2B1-2FF1-4BF4-8086-852D236E5D3F}" name="POSITION CREATED ON" dataDxfId="29"/>
    <tableColumn id="4" xr3:uid="{01647164-6D69-4A5C-A440-EF8A8E2C84FD}" name="SKILL SET" dataDxfId="1"/>
    <tableColumn id="6" xr3:uid="{B4E424F8-FF52-43D0-81D9-21F63257C516}" name="LOCATION" dataDxfId="28"/>
    <tableColumn id="7" xr3:uid="{DE010544-9992-48FF-94A6-F08292F21430}" name="RECRUITER NAME" dataDxfId="27"/>
    <tableColumn id="8" xr3:uid="{0FB96195-6264-4713-88D1-CAC7FE42C575}" name="INDENT DATE" dataDxfId="26"/>
    <tableColumn id="9" xr3:uid="{A8BF0AE3-CDD9-4561-BE49-4B64A11F5B11}" name="APPLICANT NAME" dataDxfId="25"/>
    <tableColumn id="10" xr3:uid="{74585B84-1A6A-4572-9B16-C621CEA5EBC2}" name="APPLICANT PHONE" dataDxfId="24"/>
    <tableColumn id="11" xr3:uid="{7DDBF703-5B25-4C8E-986E-967946BE70C9}" name="APPLICANT EMAIL" dataDxfId="23" dataCellStyle="Hyperlink"/>
    <tableColumn id="12" xr3:uid="{45B8BA15-A4CA-4198-B37A-FDA1D69305F9}" name="SOURCE" dataDxfId="0" dataCellStyle="Hyperlink"/>
    <tableColumn id="13" xr3:uid="{68D905B5-5035-4361-AE98-EF0A99DD27D0}" name="CURRENT MONTHLY CTC" dataDxfId="22"/>
    <tableColumn id="14" xr3:uid="{31CF09EE-2DF0-4F07-B621-AC00DCDE748D}" name="EXPECTED MONTHLY CTC" dataDxfId="21"/>
    <tableColumn id="15" xr3:uid="{9917EC72-346A-43D2-88D4-07DCB9732B3D}" name="QUALIFICATION" dataDxfId="20"/>
    <tableColumn id="16" xr3:uid="{2253C479-7662-4BC7-863F-E0992C940296}" name="EXPERIENCE" dataDxfId="19"/>
    <tableColumn id="17" xr3:uid="{55215F90-F4DF-453F-8E7C-5A2B21D6A479}" name="NOTICE PERIOD" dataDxfId="18"/>
    <tableColumn id="18" xr3:uid="{85D6CD80-2142-4335-845F-BF498069C126}" name="DATE APPLIED" dataDxfId="17"/>
    <tableColumn id="19" xr3:uid="{A1B8777A-BD0E-4216-99D0-1F692AFFD614}" name="STATUS" dataDxfId="16"/>
    <tableColumn id="5" xr3:uid="{C48B7D1C-18FB-4756-88EC-40B16B472623}" name="RESUME" dataDxfId="15"/>
    <tableColumn id="20" xr3:uid="{7F533C6A-1412-4596-B6EA-C0C7EB5AF60F}" name="STAGE"/>
    <tableColumn id="21" xr3:uid="{2D39CF5E-F67A-4C44-940E-DE5AEA32AAA7}" name="DATE OF TELEPHONIC SCREENING" dataDxfId="14"/>
    <tableColumn id="22" xr3:uid="{2830233F-34C9-4501-92D7-CA4C825E88B4}" name="EXAMINATION DATE" dataDxfId="13"/>
    <tableColumn id="23" xr3:uid="{22A96981-4099-4B1D-9FD8-00775A4D6FE9}" name="INTERVIEW DATE" dataDxfId="12"/>
    <tableColumn id="24" xr3:uid="{DC6E68CB-4F17-4579-9EDF-2A52E8C71E23}" name="SHORTLISTING DATE" dataDxfId="11"/>
    <tableColumn id="33" xr3:uid="{6FAE32E8-4EA0-43A9-9F5C-E78FD4A7A3F5}" name="KYC" dataDxfId="10"/>
    <tableColumn id="25" xr3:uid="{82512CDD-9B23-4E08-92C6-A21675776F00}" name="DATE OF OFFER" dataDxfId="9"/>
    <tableColumn id="26" xr3:uid="{F6A61055-8AC3-4F6E-AD21-2FCD651F5139}" name="OFFER ACCEPTANCE DATE" dataDxfId="8"/>
    <tableColumn id="27" xr3:uid="{D9D133DF-F800-4140-9278-D470314DA8B8}" name="ACTUAL DATE OF JOINING" dataDxfId="7"/>
    <tableColumn id="28" xr3:uid="{A33CC6B6-2AF2-4A50-BBE7-87333758DCCE}" name="REASON FOR NOT EXTENDING THE OFFER" dataDxfId="6"/>
    <tableColumn id="29" xr3:uid="{3C6B95F9-8B94-408B-B191-124794FA2BFB}" name="Blacklisted " dataDxfId="5"/>
    <tableColumn id="30" xr3:uid="{DFFF11FF-881B-413B-87F0-787225537FC1}" name="DAYS SINCE INDENT" dataDxfId="4"/>
    <tableColumn id="31" xr3:uid="{FE2444B7-8667-4DA5-AABC-5059420FC855}" name="INDENT TO OFFER ACCEPTANCE DATE" dataDxfId="3"/>
    <tableColumn id="32" xr3:uid="{BA440254-208D-4DF5-BBB2-4F17DE2D90FB}" name="TAT STATU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abcd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def@gmail.com" TargetMode="External"/><Relationship Id="rId7" Type="http://schemas.openxmlformats.org/officeDocument/2006/relationships/package" Target="../embeddings/Microsoft_Word_Document.docx"/><Relationship Id="rId2" Type="http://schemas.openxmlformats.org/officeDocument/2006/relationships/hyperlink" Target="mailto:efgh@gmail.com" TargetMode="External"/><Relationship Id="rId1" Type="http://schemas.openxmlformats.org/officeDocument/2006/relationships/hyperlink" Target="mailto:abcd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mailto:def@gmail.com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topLeftCell="I1" workbookViewId="0">
      <selection activeCell="P11" sqref="P11"/>
    </sheetView>
  </sheetViews>
  <sheetFormatPr defaultRowHeight="15" x14ac:dyDescent="0.25"/>
  <cols>
    <col min="1" max="1" width="10" customWidth="1"/>
    <col min="2" max="2" width="17.85546875" customWidth="1"/>
    <col min="3" max="3" width="24.5703125" customWidth="1"/>
    <col min="4" max="4" width="12.7109375" customWidth="1"/>
    <col min="5" max="5" width="13.42578125" customWidth="1"/>
    <col min="6" max="6" width="19.42578125" customWidth="1"/>
    <col min="7" max="7" width="15.28515625" customWidth="1"/>
    <col min="8" max="8" width="19.5703125" customWidth="1"/>
    <col min="9" max="9" width="20.7109375" customWidth="1"/>
    <col min="10" max="10" width="20" customWidth="1"/>
    <col min="11" max="11" width="10.85546875" customWidth="1"/>
    <col min="12" max="12" width="16.140625" customWidth="1"/>
    <col min="13" max="13" width="17.140625" customWidth="1"/>
    <col min="14" max="14" width="17.5703125" customWidth="1"/>
    <col min="15" max="15" width="14.7109375" customWidth="1"/>
    <col min="16" max="16" width="17.5703125" customWidth="1"/>
    <col min="17" max="17" width="16.5703125" customWidth="1"/>
    <col min="18" max="18" width="10.5703125" customWidth="1"/>
    <col min="19" max="19" width="10.5703125" style="1" customWidth="1"/>
    <col min="20" max="20" width="12.85546875" customWidth="1"/>
    <col min="21" max="21" width="29.42578125" customWidth="1"/>
    <col min="22" max="22" width="21.42578125" style="1" customWidth="1"/>
    <col min="23" max="23" width="18.85546875" customWidth="1"/>
    <col min="24" max="24" width="22.42578125" customWidth="1"/>
    <col min="25" max="25" width="17.85546875" customWidth="1"/>
    <col min="26" max="26" width="27.7109375" customWidth="1"/>
    <col min="27" max="27" width="27.28515625" customWidth="1"/>
    <col min="28" max="28" width="41.7109375" customWidth="1"/>
    <col min="29" max="29" width="9.42578125" customWidth="1"/>
    <col min="30" max="30" width="21.5703125" customWidth="1"/>
    <col min="31" max="31" width="38.42578125" customWidth="1"/>
    <col min="32" max="32" width="14.7109375" customWidth="1"/>
  </cols>
  <sheetData>
    <row r="1" spans="1:32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5.5" x14ac:dyDescent="0.25">
      <c r="A2" s="11" t="s">
        <v>34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42</v>
      </c>
      <c r="M2" s="13" t="s">
        <v>43</v>
      </c>
      <c r="N2" s="13" t="s">
        <v>11</v>
      </c>
      <c r="O2" s="13" t="s">
        <v>12</v>
      </c>
      <c r="P2" s="13" t="s">
        <v>13</v>
      </c>
      <c r="Q2" s="13" t="s">
        <v>14</v>
      </c>
      <c r="R2" s="14" t="s">
        <v>15</v>
      </c>
      <c r="S2" s="14" t="s">
        <v>49</v>
      </c>
      <c r="T2" s="14" t="s">
        <v>16</v>
      </c>
      <c r="U2" s="14" t="s">
        <v>17</v>
      </c>
      <c r="V2" s="14" t="s">
        <v>33</v>
      </c>
      <c r="W2" s="14" t="s">
        <v>18</v>
      </c>
      <c r="X2" s="14" t="s">
        <v>19</v>
      </c>
      <c r="Y2" s="14" t="s">
        <v>20</v>
      </c>
      <c r="Z2" s="14" t="s">
        <v>21</v>
      </c>
      <c r="AA2" s="14" t="s">
        <v>22</v>
      </c>
      <c r="AB2" s="14" t="s">
        <v>23</v>
      </c>
      <c r="AC2" s="14" t="s">
        <v>24</v>
      </c>
      <c r="AD2" s="14" t="s">
        <v>25</v>
      </c>
      <c r="AE2" s="14" t="s">
        <v>26</v>
      </c>
      <c r="AF2" s="14" t="s">
        <v>27</v>
      </c>
    </row>
    <row r="3" spans="1:32" x14ac:dyDescent="0.25">
      <c r="A3" s="5">
        <v>1</v>
      </c>
      <c r="B3" s="2" t="s">
        <v>35</v>
      </c>
      <c r="C3" s="3">
        <v>44896</v>
      </c>
      <c r="D3" s="2"/>
      <c r="E3" s="2" t="s">
        <v>36</v>
      </c>
      <c r="F3" s="2" t="s">
        <v>37</v>
      </c>
      <c r="G3" s="3">
        <v>44897</v>
      </c>
      <c r="H3" s="2" t="s">
        <v>38</v>
      </c>
      <c r="I3" s="2" t="s">
        <v>39</v>
      </c>
      <c r="J3" s="15" t="s">
        <v>40</v>
      </c>
      <c r="K3" s="4" t="s">
        <v>41</v>
      </c>
      <c r="L3" s="2" t="s">
        <v>44</v>
      </c>
      <c r="M3" s="2" t="s">
        <v>45</v>
      </c>
      <c r="N3" s="2" t="s">
        <v>46</v>
      </c>
      <c r="O3" s="2">
        <v>2</v>
      </c>
      <c r="P3" s="2" t="s">
        <v>47</v>
      </c>
      <c r="Q3" s="3">
        <v>44900</v>
      </c>
      <c r="R3" s="2" t="s">
        <v>28</v>
      </c>
      <c r="S3" s="2"/>
      <c r="T3" s="2" t="s">
        <v>29</v>
      </c>
      <c r="U3" s="3">
        <v>44903</v>
      </c>
      <c r="V3" s="3">
        <v>44907</v>
      </c>
      <c r="W3" s="3">
        <v>44910</v>
      </c>
      <c r="X3" s="3">
        <v>44912</v>
      </c>
      <c r="Y3" s="3">
        <v>44913</v>
      </c>
      <c r="Z3" s="3">
        <v>44915</v>
      </c>
      <c r="AA3" s="3">
        <v>44944</v>
      </c>
      <c r="AB3" s="2" t="s">
        <v>48</v>
      </c>
      <c r="AC3" s="2"/>
      <c r="AD3" s="2">
        <v>17</v>
      </c>
      <c r="AE3" s="2">
        <v>20</v>
      </c>
      <c r="AF3" s="2">
        <v>20</v>
      </c>
    </row>
    <row r="4" spans="1:32" x14ac:dyDescent="0.25">
      <c r="A4" s="5">
        <v>2</v>
      </c>
      <c r="B4" s="2"/>
      <c r="C4" s="2"/>
      <c r="D4" s="2"/>
      <c r="E4" s="2"/>
      <c r="F4" s="2"/>
      <c r="G4" s="2"/>
      <c r="H4" s="2"/>
      <c r="I4" s="2"/>
      <c r="J4" s="4"/>
      <c r="K4" s="4"/>
      <c r="L4" s="2"/>
      <c r="M4" s="2"/>
      <c r="N4" s="2"/>
      <c r="O4" s="2"/>
      <c r="P4" s="2"/>
      <c r="Q4" s="3">
        <v>44890</v>
      </c>
      <c r="R4" s="2" t="s">
        <v>30</v>
      </c>
      <c r="S4" s="2"/>
      <c r="T4" s="2" t="s">
        <v>31</v>
      </c>
      <c r="U4" s="3"/>
      <c r="V4" s="3"/>
      <c r="W4" s="3">
        <v>44189</v>
      </c>
      <c r="X4" s="3"/>
      <c r="Y4" s="2"/>
      <c r="Z4" s="2"/>
      <c r="AA4" s="2"/>
      <c r="AB4" s="2"/>
      <c r="AC4" s="2"/>
      <c r="AD4" s="2"/>
      <c r="AE4" s="2"/>
      <c r="AF4" s="2"/>
    </row>
    <row r="5" spans="1:32" ht="26.25" x14ac:dyDescent="0.25">
      <c r="A5" s="6">
        <v>3</v>
      </c>
      <c r="B5" s="7"/>
      <c r="C5" s="7"/>
      <c r="D5" s="7"/>
      <c r="E5" s="7"/>
      <c r="F5" s="7"/>
      <c r="G5" s="7"/>
      <c r="H5" s="7"/>
      <c r="I5" s="7"/>
      <c r="J5" s="8"/>
      <c r="K5" s="8"/>
      <c r="L5" s="7"/>
      <c r="M5" s="7"/>
      <c r="N5" s="7"/>
      <c r="O5" s="7"/>
      <c r="P5" s="7"/>
      <c r="Q5" s="9">
        <v>44895</v>
      </c>
      <c r="R5" s="7" t="s">
        <v>28</v>
      </c>
      <c r="S5" s="7"/>
      <c r="T5" s="10" t="s">
        <v>32</v>
      </c>
      <c r="U5" s="9"/>
      <c r="V5" s="9"/>
      <c r="W5" s="9">
        <v>44195</v>
      </c>
      <c r="X5" s="9"/>
      <c r="Y5" s="7"/>
      <c r="Z5" s="7"/>
      <c r="AA5" s="7"/>
      <c r="AB5" s="7"/>
      <c r="AC5" s="7"/>
      <c r="AD5" s="7"/>
      <c r="AE5" s="7"/>
      <c r="AF5" s="7"/>
    </row>
  </sheetData>
  <mergeCells count="1">
    <mergeCell ref="A1:AF1"/>
  </mergeCells>
  <hyperlinks>
    <hyperlink ref="J3" r:id="rId1" xr:uid="{1F2B4016-314E-40DD-B3DD-B1D8D0C783BF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12D6-F92E-43BE-A5C4-8C9DF4CC1DD7}">
  <dimension ref="A1:AG6"/>
  <sheetViews>
    <sheetView tabSelected="1" topLeftCell="C1" workbookViewId="0">
      <selection activeCell="AF4" sqref="AF4"/>
    </sheetView>
  </sheetViews>
  <sheetFormatPr defaultRowHeight="15" x14ac:dyDescent="0.25"/>
  <cols>
    <col min="1" max="1" width="10" style="1" customWidth="1"/>
    <col min="2" max="2" width="17.85546875" style="1" customWidth="1"/>
    <col min="3" max="3" width="24.5703125" style="1" customWidth="1"/>
    <col min="4" max="4" width="26.42578125" style="20" customWidth="1"/>
    <col min="5" max="5" width="13.42578125" style="1" customWidth="1"/>
    <col min="6" max="6" width="19.42578125" style="1" customWidth="1"/>
    <col min="7" max="7" width="15.28515625" style="1" customWidth="1"/>
    <col min="8" max="8" width="19.5703125" style="1" customWidth="1"/>
    <col min="9" max="9" width="20.7109375" style="1" customWidth="1"/>
    <col min="10" max="10" width="20" style="1" customWidth="1"/>
    <col min="11" max="11" width="13" style="32" customWidth="1"/>
    <col min="12" max="12" width="16.140625" style="1" customWidth="1"/>
    <col min="13" max="13" width="17.140625" style="1" customWidth="1"/>
    <col min="14" max="14" width="17.5703125" style="1" customWidth="1"/>
    <col min="15" max="15" width="14.7109375" style="1" customWidth="1"/>
    <col min="16" max="16" width="17.5703125" style="1" customWidth="1"/>
    <col min="17" max="17" width="16.5703125" style="1" customWidth="1"/>
    <col min="18" max="19" width="10.5703125" style="1" customWidth="1"/>
    <col min="20" max="20" width="12.85546875" style="1" customWidth="1"/>
    <col min="21" max="21" width="29.42578125" style="1" customWidth="1"/>
    <col min="22" max="22" width="21.42578125" style="1" customWidth="1"/>
    <col min="23" max="23" width="18.85546875" style="1" customWidth="1"/>
    <col min="24" max="24" width="19.28515625" style="1" customWidth="1"/>
    <col min="25" max="25" width="13.85546875" style="1" customWidth="1"/>
    <col min="26" max="26" width="17.85546875" style="1" customWidth="1"/>
    <col min="27" max="27" width="27.7109375" style="1" customWidth="1"/>
    <col min="28" max="28" width="27.28515625" style="1" customWidth="1"/>
    <col min="29" max="29" width="41.7109375" style="1" customWidth="1"/>
    <col min="30" max="30" width="12.140625" style="1" customWidth="1"/>
    <col min="31" max="31" width="21.5703125" style="1" customWidth="1"/>
    <col min="32" max="32" width="38.42578125" style="1" customWidth="1"/>
    <col min="33" max="33" width="14.7109375" style="1" customWidth="1"/>
    <col min="34" max="16384" width="9.140625" style="1"/>
  </cols>
  <sheetData>
    <row r="1" spans="1:3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27" customFormat="1" x14ac:dyDescent="0.25">
      <c r="A2" s="21" t="s">
        <v>68</v>
      </c>
      <c r="B2" s="22"/>
      <c r="C2" s="22"/>
      <c r="D2" s="22"/>
      <c r="E2" s="22"/>
      <c r="F2" s="22"/>
      <c r="G2" s="23"/>
      <c r="H2" s="24" t="s">
        <v>69</v>
      </c>
      <c r="I2" s="24"/>
      <c r="J2" s="24"/>
      <c r="K2" s="24"/>
      <c r="L2" s="24"/>
      <c r="M2" s="24"/>
      <c r="N2" s="24"/>
      <c r="O2" s="24"/>
      <c r="P2" s="24"/>
      <c r="Q2" s="24"/>
      <c r="R2" s="25" t="s">
        <v>70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25.5" x14ac:dyDescent="0.25">
      <c r="A3" s="11" t="s">
        <v>34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I3" s="13" t="s">
        <v>8</v>
      </c>
      <c r="J3" s="13" t="s">
        <v>9</v>
      </c>
      <c r="K3" s="29" t="s">
        <v>10</v>
      </c>
      <c r="L3" s="13" t="s">
        <v>42</v>
      </c>
      <c r="M3" s="13" t="s">
        <v>43</v>
      </c>
      <c r="N3" s="13" t="s">
        <v>11</v>
      </c>
      <c r="O3" s="13" t="s">
        <v>12</v>
      </c>
      <c r="P3" s="13" t="s">
        <v>13</v>
      </c>
      <c r="Q3" s="13" t="s">
        <v>14</v>
      </c>
      <c r="R3" s="14" t="s">
        <v>15</v>
      </c>
      <c r="S3" s="14" t="s">
        <v>49</v>
      </c>
      <c r="T3" s="14" t="s">
        <v>16</v>
      </c>
      <c r="U3" s="14" t="s">
        <v>78</v>
      </c>
      <c r="V3" s="14" t="s">
        <v>33</v>
      </c>
      <c r="W3" s="14" t="s">
        <v>18</v>
      </c>
      <c r="X3" s="14" t="s">
        <v>19</v>
      </c>
      <c r="Y3" s="14" t="s">
        <v>50</v>
      </c>
      <c r="Z3" s="14" t="s">
        <v>20</v>
      </c>
      <c r="AA3" s="14" t="s">
        <v>21</v>
      </c>
      <c r="AB3" s="14" t="s">
        <v>22</v>
      </c>
      <c r="AC3" s="14" t="s">
        <v>23</v>
      </c>
      <c r="AD3" s="14" t="s">
        <v>67</v>
      </c>
      <c r="AE3" s="14" t="s">
        <v>25</v>
      </c>
      <c r="AF3" s="14" t="s">
        <v>51</v>
      </c>
      <c r="AG3" s="14" t="s">
        <v>27</v>
      </c>
    </row>
    <row r="4" spans="1:33" ht="90" x14ac:dyDescent="0.25">
      <c r="A4" s="5">
        <v>1</v>
      </c>
      <c r="B4" s="2" t="s">
        <v>35</v>
      </c>
      <c r="C4" s="3">
        <v>44896</v>
      </c>
      <c r="D4" s="18" t="s">
        <v>65</v>
      </c>
      <c r="E4" s="2" t="s">
        <v>36</v>
      </c>
      <c r="F4" s="2" t="s">
        <v>79</v>
      </c>
      <c r="G4" s="3">
        <v>44897</v>
      </c>
      <c r="H4" s="2" t="s">
        <v>38</v>
      </c>
      <c r="I4" s="2" t="s">
        <v>39</v>
      </c>
      <c r="J4" s="15" t="s">
        <v>40</v>
      </c>
      <c r="K4" s="30" t="s">
        <v>41</v>
      </c>
      <c r="L4" s="2" t="s">
        <v>44</v>
      </c>
      <c r="M4" s="2" t="s">
        <v>45</v>
      </c>
      <c r="N4" s="2" t="s">
        <v>46</v>
      </c>
      <c r="O4" s="2" t="s">
        <v>52</v>
      </c>
      <c r="P4" s="2" t="s">
        <v>47</v>
      </c>
      <c r="Q4" s="3">
        <v>44900</v>
      </c>
      <c r="R4" s="2" t="s">
        <v>28</v>
      </c>
      <c r="S4" s="2" t="s">
        <v>63</v>
      </c>
      <c r="T4" s="2" t="s">
        <v>77</v>
      </c>
      <c r="U4" s="3">
        <v>44903</v>
      </c>
      <c r="V4" s="3">
        <v>44907</v>
      </c>
      <c r="W4" s="3">
        <v>44910</v>
      </c>
      <c r="X4" s="3">
        <v>44912</v>
      </c>
      <c r="Y4" s="3">
        <v>44912</v>
      </c>
      <c r="Z4" s="3">
        <v>44913</v>
      </c>
      <c r="AA4" s="3">
        <v>44915</v>
      </c>
      <c r="AB4" s="3">
        <v>44944</v>
      </c>
      <c r="AC4" s="2" t="s">
        <v>48</v>
      </c>
      <c r="AD4" s="2" t="s">
        <v>75</v>
      </c>
      <c r="AE4" s="2">
        <f>Table22[[#This Row],[DATE OF OFFER]]-Table22[[#This Row],[INDENT DATE]]</f>
        <v>16</v>
      </c>
      <c r="AF4" s="2">
        <f>Table22[[#This Row],[OFFER ACCEPTANCE DATE]]-Table22[[#This Row],[INDENT DATE]]</f>
        <v>18</v>
      </c>
      <c r="AG4" s="2">
        <f>Table22[[#This Row],[OFFER ACCEPTANCE DATE]]-Table22[[#This Row],[INDENT DATE]]</f>
        <v>18</v>
      </c>
    </row>
    <row r="5" spans="1:33" ht="64.5" x14ac:dyDescent="0.25">
      <c r="A5" s="5">
        <v>2</v>
      </c>
      <c r="B5" s="2" t="s">
        <v>53</v>
      </c>
      <c r="C5" s="3">
        <v>44896</v>
      </c>
      <c r="D5" s="18" t="s">
        <v>66</v>
      </c>
      <c r="E5" s="2" t="s">
        <v>54</v>
      </c>
      <c r="F5" s="18" t="s">
        <v>55</v>
      </c>
      <c r="G5" s="3">
        <v>44897</v>
      </c>
      <c r="H5" s="2" t="s">
        <v>56</v>
      </c>
      <c r="I5" s="2" t="s">
        <v>57</v>
      </c>
      <c r="J5" s="15" t="s">
        <v>58</v>
      </c>
      <c r="K5" s="30" t="s">
        <v>59</v>
      </c>
      <c r="L5" s="2">
        <v>10000</v>
      </c>
      <c r="M5" s="2">
        <v>12000</v>
      </c>
      <c r="N5" s="2" t="s">
        <v>60</v>
      </c>
      <c r="O5" s="2" t="s">
        <v>61</v>
      </c>
      <c r="P5" s="2" t="s">
        <v>62</v>
      </c>
      <c r="Q5" s="3">
        <v>44898</v>
      </c>
      <c r="R5" s="2" t="s">
        <v>28</v>
      </c>
      <c r="S5" s="18" t="s">
        <v>63</v>
      </c>
      <c r="T5" s="18" t="s">
        <v>77</v>
      </c>
      <c r="U5" s="19">
        <v>44900</v>
      </c>
      <c r="V5" s="3">
        <v>44910</v>
      </c>
      <c r="W5" s="3">
        <v>44913</v>
      </c>
      <c r="X5" s="3">
        <v>44913</v>
      </c>
      <c r="Y5" s="3">
        <v>44915</v>
      </c>
      <c r="Z5" s="3">
        <v>44915</v>
      </c>
      <c r="AA5" s="3">
        <v>44918</v>
      </c>
      <c r="AB5" s="3">
        <v>44931</v>
      </c>
      <c r="AC5" s="2" t="s">
        <v>64</v>
      </c>
      <c r="AD5" s="2" t="s">
        <v>75</v>
      </c>
      <c r="AE5" s="2">
        <f>Table22[[#This Row],[DATE OF OFFER]]-Table22[[#This Row],[INDENT DATE]]</f>
        <v>18</v>
      </c>
      <c r="AF5" s="2">
        <f>Table22[[#This Row],[OFFER ACCEPTANCE DATE]]-Table22[[#This Row],[INDENT DATE]]</f>
        <v>21</v>
      </c>
      <c r="AG5" s="2">
        <f>Table22[[#This Row],[OFFER ACCEPTANCE DATE]]-Table22[[#This Row],[INDENT DATE]]</f>
        <v>21</v>
      </c>
    </row>
    <row r="6" spans="1:33" ht="90" x14ac:dyDescent="0.25">
      <c r="A6" s="6">
        <v>3</v>
      </c>
      <c r="B6" s="7" t="s">
        <v>35</v>
      </c>
      <c r="C6" s="9">
        <v>44896</v>
      </c>
      <c r="D6" s="18" t="s">
        <v>65</v>
      </c>
      <c r="E6" s="7" t="s">
        <v>36</v>
      </c>
      <c r="F6" s="7" t="s">
        <v>37</v>
      </c>
      <c r="G6" s="3">
        <v>44897</v>
      </c>
      <c r="H6" s="7" t="s">
        <v>71</v>
      </c>
      <c r="I6" s="7" t="s">
        <v>72</v>
      </c>
      <c r="J6" s="28" t="s">
        <v>73</v>
      </c>
      <c r="K6" s="31" t="s">
        <v>41</v>
      </c>
      <c r="L6" s="7">
        <v>0</v>
      </c>
      <c r="M6" s="7">
        <v>15000</v>
      </c>
      <c r="N6" s="7" t="s">
        <v>46</v>
      </c>
      <c r="O6" s="7" t="s">
        <v>74</v>
      </c>
      <c r="P6" s="7" t="s">
        <v>64</v>
      </c>
      <c r="Q6" s="9">
        <v>44895</v>
      </c>
      <c r="R6" s="7" t="s">
        <v>28</v>
      </c>
      <c r="S6" s="7" t="s">
        <v>63</v>
      </c>
      <c r="T6" s="10" t="s">
        <v>32</v>
      </c>
      <c r="U6" s="9">
        <v>44900</v>
      </c>
      <c r="V6" s="9" t="s">
        <v>64</v>
      </c>
      <c r="W6" s="9" t="s">
        <v>64</v>
      </c>
      <c r="X6" s="9" t="s">
        <v>64</v>
      </c>
      <c r="Y6" s="9" t="s">
        <v>64</v>
      </c>
      <c r="Z6" s="7" t="s">
        <v>64</v>
      </c>
      <c r="AA6" s="7" t="s">
        <v>64</v>
      </c>
      <c r="AB6" s="7" t="s">
        <v>64</v>
      </c>
      <c r="AC6" s="7" t="s">
        <v>64</v>
      </c>
      <c r="AD6" s="7" t="s">
        <v>76</v>
      </c>
      <c r="AE6" s="7" t="s">
        <v>64</v>
      </c>
      <c r="AF6" s="7" t="s">
        <v>64</v>
      </c>
      <c r="AG6" s="7" t="s">
        <v>64</v>
      </c>
    </row>
  </sheetData>
  <mergeCells count="4">
    <mergeCell ref="A1:AG1"/>
    <mergeCell ref="A2:G2"/>
    <mergeCell ref="H2:Q2"/>
    <mergeCell ref="R2:AG2"/>
  </mergeCells>
  <hyperlinks>
    <hyperlink ref="J4" r:id="rId1" xr:uid="{20C79F65-39FF-4771-B11E-D142F256BF27}"/>
    <hyperlink ref="J5" r:id="rId2" xr:uid="{8ACBEB2D-C70A-4E61-A6AB-45E14FD8251C}"/>
    <hyperlink ref="K6" r:id="rId3" display="def@gmail.com" xr:uid="{FFA305E7-C776-4FB3-949C-AAB2A0C093FC}"/>
    <hyperlink ref="J6" r:id="rId4" xr:uid="{67930799-5241-457F-B2E0-89AFA441D5A7}"/>
  </hyperlinks>
  <pageMargins left="0.7" right="0.7" top="0.75" bottom="0.75" header="0.3" footer="0.3"/>
  <drawing r:id="rId5"/>
  <legacyDrawing r:id="rId6"/>
  <oleObjects>
    <mc:AlternateContent xmlns:mc="http://schemas.openxmlformats.org/markup-compatibility/2006">
      <mc:Choice Requires="x14">
        <oleObject progId="Document" dvAspect="DVASPECT_ICON" shapeId="1025" r:id="rId7">
          <objectPr defaultSize="0" autoPict="0" r:id="rId8">
            <anchor moveWithCells="1">
              <from>
                <xdr:col>18</xdr:col>
                <xdr:colOff>104775</xdr:colOff>
                <xdr:row>3</xdr:row>
                <xdr:rowOff>295275</xdr:rowOff>
              </from>
              <to>
                <xdr:col>18</xdr:col>
                <xdr:colOff>571500</xdr:colOff>
                <xdr:row>3</xdr:row>
                <xdr:rowOff>790575</xdr:rowOff>
              </to>
            </anchor>
          </objectPr>
        </oleObject>
      </mc:Choice>
      <mc:Fallback>
        <oleObject progId="Document" dvAspect="DVASPECT_ICON" shapeId="1025" r:id="rId7"/>
      </mc:Fallback>
    </mc:AlternateContent>
  </oleObjects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E5AF512C64C408350C2F612316221" ma:contentTypeVersion="12" ma:contentTypeDescription="Create a new document." ma:contentTypeScope="" ma:versionID="65a3bf97ee23e76f9ce2338067d85a85">
  <xsd:schema xmlns:xsd="http://www.w3.org/2001/XMLSchema" xmlns:xs="http://www.w3.org/2001/XMLSchema" xmlns:p="http://schemas.microsoft.com/office/2006/metadata/properties" xmlns:ns2="535cb296-d2c1-4293-be61-6a3cbd8e87a3" xmlns:ns3="8680ba5c-ef84-43eb-b0c6-a7b271e2db5a" targetNamespace="http://schemas.microsoft.com/office/2006/metadata/properties" ma:root="true" ma:fieldsID="6c999e152a3adb5ced4bd788d0a3a377" ns2:_="" ns3:_="">
    <xsd:import namespace="535cb296-d2c1-4293-be61-6a3cbd8e87a3"/>
    <xsd:import namespace="8680ba5c-ef84-43eb-b0c6-a7b271e2d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cb296-d2c1-4293-be61-6a3cbd8e8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962de5-690c-40f6-9925-46ff4f3fc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0ba5c-ef84-43eb-b0c6-a7b271e2d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13f7ce-4f81-4aa2-936f-2d27d3bd88c4}" ma:internalName="TaxCatchAll" ma:showField="CatchAllData" ma:web="8680ba5c-ef84-43eb-b0c6-a7b271e2d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cb296-d2c1-4293-be61-6a3cbd8e87a3">
      <Terms xmlns="http://schemas.microsoft.com/office/infopath/2007/PartnerControls"/>
    </lcf76f155ced4ddcb4097134ff3c332f>
    <TaxCatchAll xmlns="8680ba5c-ef84-43eb-b0c6-a7b271e2db5a" xsi:nil="true"/>
  </documentManagement>
</p:properties>
</file>

<file path=customXml/itemProps1.xml><?xml version="1.0" encoding="utf-8"?>
<ds:datastoreItem xmlns:ds="http://schemas.openxmlformats.org/officeDocument/2006/customXml" ds:itemID="{97CBE052-D2A6-473B-B358-E1F01A4A7828}"/>
</file>

<file path=customXml/itemProps2.xml><?xml version="1.0" encoding="utf-8"?>
<ds:datastoreItem xmlns:ds="http://schemas.openxmlformats.org/officeDocument/2006/customXml" ds:itemID="{A170EA64-9035-4FF1-B307-75E35164EB1A}"/>
</file>

<file path=customXml/itemProps3.xml><?xml version="1.0" encoding="utf-8"?>
<ds:datastoreItem xmlns:ds="http://schemas.openxmlformats.org/officeDocument/2006/customXml" ds:itemID="{8781F24C-496D-4AFE-BEBD-555813DA7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Ojha, Deepti</dc:creator>
  <cp:lastModifiedBy>Ojha, Deepti</cp:lastModifiedBy>
  <dcterms:created xsi:type="dcterms:W3CDTF">2015-06-05T18:17:20Z</dcterms:created>
  <dcterms:modified xsi:type="dcterms:W3CDTF">2023-02-15T16:06:26Z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0x010100D88E5AF512C64C408350C2F612316221</vt:lpwstr>
  </property>
</Properties>
</file>