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0061429\Documents\Design\FMS\"/>
    </mc:Choice>
  </mc:AlternateContent>
  <xr:revisionPtr revIDLastSave="0" documentId="13_ncr:1_{7BB6199E-F2FA-41AF-911F-21619144229D}" xr6:coauthVersionLast="47" xr6:coauthVersionMax="47" xr10:uidLastSave="{00000000-0000-0000-0000-000000000000}"/>
  <bookViews>
    <workbookView xWindow="-120" yWindow="-120" windowWidth="20730" windowHeight="11160" activeTab="1" xr2:uid="{BD9E3652-EF4E-4022-AD34-8CFCF9E22483}"/>
  </bookViews>
  <sheets>
    <sheet name="FPO Rating Key Weightage Parame" sheetId="3" r:id="rId1"/>
    <sheet name="FPO Assessment Tool" sheetId="2" r:id="rId2"/>
  </sheets>
  <definedNames>
    <definedName name="_xlnm.Print_Titles" localSheetId="1">'FPO Assessment Tool'!$1:$1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2" i="2"/>
  <c r="G26" i="2"/>
  <c r="G12" i="2"/>
  <c r="G3" i="3"/>
  <c r="G4" i="3"/>
  <c r="G5" i="3"/>
  <c r="G2" i="3"/>
  <c r="H2" i="2" l="1"/>
</calcChain>
</file>

<file path=xl/sharedStrings.xml><?xml version="1.0" encoding="utf-8"?>
<sst xmlns="http://schemas.openxmlformats.org/spreadsheetml/2006/main" count="149" uniqueCount="143">
  <si>
    <t>Due diligence item</t>
  </si>
  <si>
    <t>Due diligence response</t>
  </si>
  <si>
    <t>Company Score</t>
  </si>
  <si>
    <t>Governance and Management</t>
  </si>
  <si>
    <t>Number of Board Members</t>
  </si>
  <si>
    <t>&lt;=3</t>
  </si>
  <si>
    <t>&gt;8</t>
  </si>
  <si>
    <t>Quality of Board</t>
  </si>
  <si>
    <t>1-3 years of experience in farming</t>
  </si>
  <si>
    <t>3-5 years of experience in farming, but different commodity</t>
  </si>
  <si>
    <t>&gt;5 years of experience for majority of the board in farming, particularly in farming the same commodity</t>
  </si>
  <si>
    <t>Minutes &amp; Records</t>
  </si>
  <si>
    <t>Not Maintained</t>
  </si>
  <si>
    <t>Sketchy</t>
  </si>
  <si>
    <t>Detailed with Decision taken are recorded; but not reported on MCA</t>
  </si>
  <si>
    <t>Detailed with Decision taken are recorded with proper compliance</t>
  </si>
  <si>
    <t>Quality, experience and track record of CEO</t>
  </si>
  <si>
    <t>CEO with &lt;3 years of previous non-relevant experience, but has relevant educational qualification</t>
  </si>
  <si>
    <t>CEO with &lt;5 years of relevant experience and educational qualification</t>
  </si>
  <si>
    <t>CEO with 5+ years of relevant experience and educational qualification</t>
  </si>
  <si>
    <t>No. of Members</t>
  </si>
  <si>
    <t>&gt;1000</t>
  </si>
  <si>
    <t>&lt;30%</t>
  </si>
  <si>
    <t>30-50%</t>
  </si>
  <si>
    <t>50-75%</t>
  </si>
  <si>
    <t>&gt;75%</t>
  </si>
  <si>
    <t>Role of Promoting Agency</t>
  </si>
  <si>
    <t>Promoted by an agency, but the agency doesn't play any role</t>
  </si>
  <si>
    <t>Promoted by an agency and the agency plays an active role in finance, operations and governance</t>
  </si>
  <si>
    <t>Promoted by an agency, but the FPO is self- sufficient. Agency works on paid basis.</t>
  </si>
  <si>
    <t>Type of FPO</t>
  </si>
  <si>
    <t>Dealing in inputs and/or on lending to members and market linkage of the output</t>
  </si>
  <si>
    <t>Dealing in inputs and/or on lending to members and market linkage of the output with primary/ secondary processing/ value addition</t>
  </si>
  <si>
    <t>Other lenders</t>
  </si>
  <si>
    <t>No other external lender</t>
  </si>
  <si>
    <t>At least 1 other external lender</t>
  </si>
  <si>
    <t>Process and Systems</t>
  </si>
  <si>
    <t>Accounts &amp; MIS</t>
  </si>
  <si>
    <t>Accounting managed by using basic MS Office tools but not software packages</t>
  </si>
  <si>
    <t>Software for managing accounts and digitization of the MIS</t>
  </si>
  <si>
    <t>Credit Record of FPO</t>
  </si>
  <si>
    <t>Current and past record of delays.</t>
  </si>
  <si>
    <t>Past record of delays or defaults.</t>
  </si>
  <si>
    <t>No record of delays or defaults.</t>
  </si>
  <si>
    <t>Statutory Filings</t>
  </si>
  <si>
    <t>Any delays in the past 12 months that are not yet filed</t>
  </si>
  <si>
    <t>Multiple Delays (&gt;5) over the past 12 months but filed as on date</t>
  </si>
  <si>
    <t>Few Delays (&lt;5) over the past 12 months but filed as on date</t>
  </si>
  <si>
    <t>No delays</t>
  </si>
  <si>
    <t>Are the books &amp; records up-to-date</t>
  </si>
  <si>
    <t>Current</t>
  </si>
  <si>
    <t>Reconciliation of Stocks</t>
  </si>
  <si>
    <t>Absent / Annual</t>
  </si>
  <si>
    <t>2-4 times in a year</t>
  </si>
  <si>
    <t>Monthly</t>
  </si>
  <si>
    <t>Regular</t>
  </si>
  <si>
    <t>Cash Dealing as % of gross revenues</t>
  </si>
  <si>
    <t>&gt;70%</t>
  </si>
  <si>
    <t>50-70%</t>
  </si>
  <si>
    <t>20-50%</t>
  </si>
  <si>
    <t>&lt;20%</t>
  </si>
  <si>
    <t>Scale &amp; Profitability</t>
  </si>
  <si>
    <t>Total Revenue</t>
  </si>
  <si>
    <t>&lt;10 Lacs</t>
  </si>
  <si>
    <t>10-50 Lacs</t>
  </si>
  <si>
    <t>50-100 Lacs</t>
  </si>
  <si>
    <t>&gt;100 Lacs</t>
  </si>
  <si>
    <t>Gross Profit Margin</t>
  </si>
  <si>
    <t>&lt; 0%</t>
  </si>
  <si>
    <t>0%-5%</t>
  </si>
  <si>
    <t>5%-10%</t>
  </si>
  <si>
    <t>&gt;10%</t>
  </si>
  <si>
    <t>Is it Profitable?</t>
  </si>
  <si>
    <t>Loss Making</t>
  </si>
  <si>
    <t>Profitable for last 2 years</t>
  </si>
  <si>
    <t>Capital Structure</t>
  </si>
  <si>
    <t>Debt to Networth after proposed loan</t>
  </si>
  <si>
    <t>&gt;10x</t>
  </si>
  <si>
    <t>6-10x</t>
  </si>
  <si>
    <t>3-6x</t>
  </si>
  <si>
    <t>0-3x</t>
  </si>
  <si>
    <t>No relevant experience of the Members of the Board</t>
  </si>
  <si>
    <t>CEO with no previous experience / relevant Education</t>
  </si>
  <si>
    <t>Second line of
management</t>
  </si>
  <si>
    <t>No second line.
Only CEO</t>
  </si>
  <si>
    <t>No second line - CEO
accompanied by
accounts team</t>
  </si>
  <si>
    <t>CEO accompanied by
accounts team and at
least one divisional
manager (e.g. Marketing,
Sales, Procurement)</t>
  </si>
  <si>
    <t>Second line of
management is well
defined and can take the
leadership role</t>
  </si>
  <si>
    <t>No promoting agency.</t>
  </si>
  <si>
    <t>Business &amp; Operations</t>
  </si>
  <si>
    <t>Dealing in inputs</t>
  </si>
  <si>
    <t>Dealing in inputs and on lending to members</t>
  </si>
  <si>
    <t>Price Risk of the commodities (Not applicable to FPOs involved only in Lending / Supplying inputs only)</t>
  </si>
  <si>
    <t>Commodities with MSP, but price risk on FPO</t>
  </si>
  <si>
    <t>Part of the commodities hedged against price risk and/or Non-volatile commodities</t>
  </si>
  <si>
    <t>Price risk covered through well-defined hedging through NCDEX or other mediums OR Not Applicable - FPO only in lending / supplying inputs)</t>
  </si>
  <si>
    <t>Insurance of stock against fire and theft</t>
  </si>
  <si>
    <t>No insurance cover</t>
  </si>
  <si>
    <t>1. Less than 50% of stock is insured against fire and theft or 2. Insurance cover is either for fire or theft</t>
  </si>
  <si>
    <t>50% or more stock is insured against fire and theft</t>
  </si>
  <si>
    <t>100% stock is insured against fire and theft</t>
  </si>
  <si>
    <t>Current and past
record of delays/ No credit History</t>
  </si>
  <si>
    <t>Updated on monthly or more basis</t>
  </si>
  <si>
    <t>Updated on weekly basis</t>
  </si>
  <si>
    <t>Updated with a lag of
2-3 days</t>
  </si>
  <si>
    <t>Financial Performance</t>
  </si>
  <si>
    <t>No MIS, Accounting done manually</t>
  </si>
  <si>
    <r>
      <t>Accounting managed by Tally, no digitization</t>
    </r>
    <r>
      <rPr>
        <sz val="5"/>
        <color rgb="FF231F20"/>
        <rFont val="Arial"/>
        <family val="2"/>
      </rPr>
      <t xml:space="preserve">2 </t>
    </r>
    <r>
      <rPr>
        <sz val="9"/>
        <color rgb="FF231F20"/>
        <rFont val="Arial"/>
        <family val="2"/>
      </rPr>
      <t>of the other operational records</t>
    </r>
  </si>
  <si>
    <t>Participation of Members in the FPO Business</t>
  </si>
  <si>
    <t>Rating summary</t>
  </si>
  <si>
    <t>Factors</t>
  </si>
  <si>
    <t>Weightages (out of 100%)</t>
  </si>
  <si>
    <t>MAX</t>
  </si>
  <si>
    <t>Score obtained</t>
  </si>
  <si>
    <t>Score (%)</t>
  </si>
  <si>
    <t>Governance &amp; Management</t>
  </si>
  <si>
    <t>Processes and Systems</t>
  </si>
  <si>
    <t>Total</t>
  </si>
  <si>
    <t>4, 5</t>
  </si>
  <si>
    <t>6,7, 8</t>
  </si>
  <si>
    <t xml:space="preserve">&lt;=300 </t>
  </si>
  <si>
    <t>301 - 500</t>
  </si>
  <si>
    <t>501 - 1000</t>
  </si>
  <si>
    <t>FPO dealing in highly price sensitive/ volatile commodities (oilseeds, gram etc.) and Price Risk borne by the FPO</t>
  </si>
  <si>
    <t>&gt;1 external lender</t>
  </si>
  <si>
    <t>Weightage of each question</t>
  </si>
  <si>
    <t>2 (5-8)</t>
  </si>
  <si>
    <t>1 (1-4)</t>
  </si>
  <si>
    <t>3 (9-10)</t>
  </si>
  <si>
    <t>4 (11-12.5)</t>
  </si>
  <si>
    <t>Score</t>
  </si>
  <si>
    <t>4 (25-33)</t>
  </si>
  <si>
    <t>3 (15-24)</t>
  </si>
  <si>
    <t>2 (8-14)</t>
  </si>
  <si>
    <t>1 (&lt;8)</t>
  </si>
  <si>
    <t>4 (14-17)</t>
  </si>
  <si>
    <t>3 (11-13)</t>
  </si>
  <si>
    <t>2 (8-10)</t>
  </si>
  <si>
    <t>1 (&lt;5)</t>
  </si>
  <si>
    <t>2 (6-10)</t>
  </si>
  <si>
    <t>4 (16-20)</t>
  </si>
  <si>
    <t>3 (11-15)</t>
  </si>
  <si>
    <t>Eligibility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</si>
</sst>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Times New Roman"/>
      <family val="1"/>
    </font>
    <font>
      <sz val="9"/>
      <color rgb="FF231F20"/>
      <name val="Arial"/>
      <family val="2"/>
    </font>
    <font>
      <sz val="8"/>
      <color theme="1"/>
      <name val="Times New Roman"/>
      <family val="1"/>
    </font>
    <font>
      <sz val="5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0"/>
      <name val="Arial MT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9F1E"/>
        <bgColor indexed="64"/>
      </patternFill>
    </fill>
    <fill>
      <patternFill patternType="solid">
        <fgColor rgb="FF059CC2"/>
        <bgColor indexed="64"/>
      </patternFill>
    </fill>
    <fill>
      <patternFill patternType="solid">
        <fgColor rgb="FFFBD9A6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/>
    </xf>
    <xf numFmtId="0" fontId="0" fillId="0" borderId="3" xfId="0" applyBorder="1"/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textRotation="90" wrapText="1"/>
    </xf>
    <xf numFmtId="0" fontId="3" fillId="4" borderId="3" xfId="0" applyFont="1" applyFill="1" applyBorder="1" applyAlignment="1">
      <alignment horizontal="center" vertical="top" wrapText="1"/>
    </xf>
    <xf numFmtId="16" fontId="3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0" fontId="0" fillId="0" borderId="3" xfId="0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justify" vertical="top"/>
    </xf>
    <xf numFmtId="0" fontId="3" fillId="0" borderId="3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justify" vertical="top" wrapText="1"/>
    </xf>
    <xf numFmtId="0" fontId="6" fillId="0" borderId="3" xfId="0" applyFont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readingOrder="1"/>
    </xf>
    <xf numFmtId="0" fontId="8" fillId="5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A44E-D82B-4CBF-8CF4-61091AC3DFDE}">
  <dimension ref="A1:O10"/>
  <sheetViews>
    <sheetView zoomScale="105" workbookViewId="0">
      <selection activeCell="D2" sqref="D2"/>
    </sheetView>
  </sheetViews>
  <sheetFormatPr defaultRowHeight="15"/>
  <cols>
    <col min="1" max="1" width="15.140625" customWidth="1"/>
    <col min="3" max="3" width="11.5703125" customWidth="1"/>
    <col min="7" max="7" width="10" customWidth="1"/>
  </cols>
  <sheetData>
    <row r="1" spans="1:15" ht="36">
      <c r="A1" s="5" t="s">
        <v>109</v>
      </c>
      <c r="B1" s="6" t="s">
        <v>110</v>
      </c>
      <c r="C1" s="5" t="s">
        <v>111</v>
      </c>
      <c r="D1" s="6" t="s">
        <v>112</v>
      </c>
      <c r="E1" s="5" t="s">
        <v>113</v>
      </c>
      <c r="F1" s="5" t="s">
        <v>114</v>
      </c>
      <c r="G1" s="6" t="s">
        <v>125</v>
      </c>
      <c r="J1" s="42"/>
      <c r="K1" s="42"/>
      <c r="L1" s="42"/>
      <c r="M1" s="42"/>
      <c r="N1" s="42"/>
      <c r="O1" s="42"/>
    </row>
    <row r="2" spans="1:15" ht="24">
      <c r="A2" s="7" t="s">
        <v>115</v>
      </c>
      <c r="B2" s="8">
        <v>8</v>
      </c>
      <c r="C2" s="8">
        <v>25</v>
      </c>
      <c r="D2" s="8">
        <v>100</v>
      </c>
      <c r="E2" s="9"/>
      <c r="F2" s="9"/>
      <c r="G2" s="8">
        <f>D2/B2</f>
        <v>12.5</v>
      </c>
      <c r="J2" s="42"/>
      <c r="K2" s="42"/>
      <c r="L2" s="42"/>
      <c r="M2" s="42"/>
      <c r="N2" s="42"/>
      <c r="O2" s="42"/>
    </row>
    <row r="3" spans="1:15" ht="24">
      <c r="A3" s="12" t="s">
        <v>89</v>
      </c>
      <c r="B3" s="34">
        <v>3</v>
      </c>
      <c r="C3" s="34">
        <v>25</v>
      </c>
      <c r="D3" s="34">
        <v>100</v>
      </c>
      <c r="E3" s="11"/>
      <c r="F3" s="11"/>
      <c r="G3" s="8">
        <f>D3/B3</f>
        <v>33.333333333333336</v>
      </c>
    </row>
    <row r="4" spans="1:15" ht="24">
      <c r="A4" s="7" t="s">
        <v>116</v>
      </c>
      <c r="B4" s="8">
        <v>7</v>
      </c>
      <c r="C4" s="8">
        <v>30</v>
      </c>
      <c r="D4" s="8">
        <v>120</v>
      </c>
      <c r="E4" s="9"/>
      <c r="F4" s="9"/>
      <c r="G4" s="8">
        <f>D4/B4</f>
        <v>17.142857142857142</v>
      </c>
    </row>
    <row r="5" spans="1:15" ht="24">
      <c r="A5" s="12" t="s">
        <v>105</v>
      </c>
      <c r="B5" s="34">
        <v>4</v>
      </c>
      <c r="C5" s="34">
        <v>20</v>
      </c>
      <c r="D5" s="34">
        <v>80</v>
      </c>
      <c r="E5" s="11"/>
      <c r="F5" s="11"/>
      <c r="G5" s="8">
        <f>D5/B5</f>
        <v>20</v>
      </c>
    </row>
    <row r="6" spans="1:15">
      <c r="A6" s="1" t="s">
        <v>117</v>
      </c>
      <c r="B6" s="2">
        <v>22</v>
      </c>
      <c r="C6" s="2">
        <v>100</v>
      </c>
      <c r="D6" s="2">
        <v>400</v>
      </c>
      <c r="E6" s="2"/>
      <c r="F6" s="3"/>
      <c r="G6" s="2"/>
    </row>
    <row r="10" spans="1:15">
      <c r="C10">
        <v>814112</v>
      </c>
    </row>
  </sheetData>
  <mergeCells count="1">
    <mergeCell ref="J1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6689-7923-4E41-B7B1-38E25574A4A5}">
  <dimension ref="A1:H32"/>
  <sheetViews>
    <sheetView tabSelected="1" workbookViewId="0">
      <selection activeCell="K4" sqref="K4"/>
    </sheetView>
  </sheetViews>
  <sheetFormatPr defaultColWidth="8.7109375" defaultRowHeight="15"/>
  <cols>
    <col min="1" max="1" width="26.140625" style="19" customWidth="1"/>
    <col min="2" max="2" width="8.7109375" style="19"/>
    <col min="3" max="3" width="16.5703125" style="19" customWidth="1"/>
    <col min="4" max="4" width="23.28515625" style="19" customWidth="1"/>
    <col min="5" max="5" width="23.5703125" style="19" customWidth="1"/>
    <col min="6" max="6" width="22" style="19" customWidth="1"/>
    <col min="7" max="7" width="10.42578125" style="19" customWidth="1"/>
    <col min="8" max="8" width="13.5703125" style="19" customWidth="1"/>
    <col min="9" max="16384" width="8.7109375" style="19"/>
  </cols>
  <sheetData>
    <row r="1" spans="1:8" ht="24">
      <c r="A1" s="17" t="s">
        <v>0</v>
      </c>
      <c r="B1" s="18"/>
      <c r="C1" s="45" t="s">
        <v>1</v>
      </c>
      <c r="D1" s="45"/>
      <c r="E1" s="45"/>
      <c r="F1" s="45"/>
      <c r="G1" s="17" t="s">
        <v>2</v>
      </c>
      <c r="H1" s="17" t="s">
        <v>142</v>
      </c>
    </row>
    <row r="2" spans="1:8" ht="24.75" customHeight="1">
      <c r="A2" s="20" t="s">
        <v>3</v>
      </c>
      <c r="B2" s="21"/>
      <c r="C2" s="22" t="s">
        <v>127</v>
      </c>
      <c r="D2" s="22" t="s">
        <v>126</v>
      </c>
      <c r="E2" s="22" t="s">
        <v>128</v>
      </c>
      <c r="F2" s="22" t="s">
        <v>129</v>
      </c>
      <c r="G2" s="23">
        <f>SUM(G3:G10)</f>
        <v>0</v>
      </c>
      <c r="H2" s="47">
        <f>G2+G12+G17+G26</f>
        <v>0</v>
      </c>
    </row>
    <row r="3" spans="1:8">
      <c r="A3" s="13" t="s">
        <v>4</v>
      </c>
      <c r="B3" s="13"/>
      <c r="C3" s="24" t="s">
        <v>5</v>
      </c>
      <c r="D3" s="25" t="s">
        <v>118</v>
      </c>
      <c r="E3" s="25" t="s">
        <v>119</v>
      </c>
      <c r="F3" s="24" t="s">
        <v>6</v>
      </c>
      <c r="G3" s="26"/>
      <c r="H3" s="48"/>
    </row>
    <row r="4" spans="1:8" ht="60">
      <c r="A4" s="10" t="s">
        <v>7</v>
      </c>
      <c r="B4" s="27"/>
      <c r="C4" s="28" t="s">
        <v>81</v>
      </c>
      <c r="D4" s="28" t="s">
        <v>8</v>
      </c>
      <c r="E4" s="29" t="s">
        <v>9</v>
      </c>
      <c r="F4" s="15" t="s">
        <v>10</v>
      </c>
      <c r="G4" s="27"/>
      <c r="H4" s="48"/>
    </row>
    <row r="5" spans="1:8" ht="36">
      <c r="A5" s="13" t="s">
        <v>11</v>
      </c>
      <c r="B5" s="13"/>
      <c r="C5" s="13" t="s">
        <v>12</v>
      </c>
      <c r="D5" s="13" t="s">
        <v>13</v>
      </c>
      <c r="E5" s="13" t="s">
        <v>14</v>
      </c>
      <c r="F5" s="13" t="s">
        <v>15</v>
      </c>
      <c r="G5" s="26"/>
      <c r="H5" s="48"/>
    </row>
    <row r="6" spans="1:8" ht="48">
      <c r="A6" s="29" t="s">
        <v>16</v>
      </c>
      <c r="B6" s="27"/>
      <c r="C6" s="28" t="s">
        <v>82</v>
      </c>
      <c r="D6" s="15" t="s">
        <v>17</v>
      </c>
      <c r="E6" s="15" t="s">
        <v>18</v>
      </c>
      <c r="F6" s="15" t="s">
        <v>19</v>
      </c>
      <c r="G6" s="27"/>
      <c r="H6" s="48"/>
    </row>
    <row r="7" spans="1:8" ht="60">
      <c r="A7" s="13" t="s">
        <v>83</v>
      </c>
      <c r="B7" s="13"/>
      <c r="C7" s="13" t="s">
        <v>84</v>
      </c>
      <c r="D7" s="13" t="s">
        <v>85</v>
      </c>
      <c r="E7" s="13" t="s">
        <v>86</v>
      </c>
      <c r="F7" s="13" t="s">
        <v>87</v>
      </c>
      <c r="G7" s="14"/>
      <c r="H7" s="48"/>
    </row>
    <row r="8" spans="1:8" s="4" customFormat="1">
      <c r="A8" s="15" t="s">
        <v>20</v>
      </c>
      <c r="B8" s="16"/>
      <c r="C8" s="15" t="s">
        <v>120</v>
      </c>
      <c r="D8" s="15" t="s">
        <v>121</v>
      </c>
      <c r="E8" s="15" t="s">
        <v>122</v>
      </c>
      <c r="F8" s="15" t="s">
        <v>21</v>
      </c>
      <c r="G8" s="16"/>
      <c r="H8" s="48"/>
    </row>
    <row r="9" spans="1:8" ht="24">
      <c r="A9" s="13" t="s">
        <v>108</v>
      </c>
      <c r="B9" s="13"/>
      <c r="C9" s="13" t="s">
        <v>22</v>
      </c>
      <c r="D9" s="13" t="s">
        <v>23</v>
      </c>
      <c r="E9" s="13" t="s">
        <v>24</v>
      </c>
      <c r="F9" s="13" t="s">
        <v>25</v>
      </c>
      <c r="G9" s="14"/>
      <c r="H9" s="48"/>
    </row>
    <row r="10" spans="1:8" s="4" customFormat="1" ht="48">
      <c r="A10" s="15" t="s">
        <v>26</v>
      </c>
      <c r="B10" s="16"/>
      <c r="C10" s="15" t="s">
        <v>88</v>
      </c>
      <c r="D10" s="15" t="s">
        <v>27</v>
      </c>
      <c r="E10" s="15" t="s">
        <v>28</v>
      </c>
      <c r="F10" s="28" t="s">
        <v>29</v>
      </c>
      <c r="G10" s="16"/>
      <c r="H10" s="48"/>
    </row>
    <row r="11" spans="1:8">
      <c r="A11" s="44" t="s">
        <v>89</v>
      </c>
      <c r="B11" s="44"/>
      <c r="C11" s="44"/>
      <c r="D11" s="44"/>
      <c r="E11" s="44"/>
      <c r="F11" s="44"/>
      <c r="G11" s="44"/>
      <c r="H11" s="48"/>
    </row>
    <row r="12" spans="1:8">
      <c r="A12" s="36" t="s">
        <v>130</v>
      </c>
      <c r="B12" s="36"/>
      <c r="C12" s="36" t="s">
        <v>134</v>
      </c>
      <c r="D12" s="36" t="s">
        <v>133</v>
      </c>
      <c r="E12" s="36" t="s">
        <v>132</v>
      </c>
      <c r="F12" s="36" t="s">
        <v>131</v>
      </c>
      <c r="G12" s="36">
        <f>SUM(G13,G14,G15)</f>
        <v>0</v>
      </c>
      <c r="H12" s="48"/>
    </row>
    <row r="13" spans="1:8" ht="72">
      <c r="A13" s="10" t="s">
        <v>30</v>
      </c>
      <c r="B13" s="38"/>
      <c r="C13" s="15" t="s">
        <v>90</v>
      </c>
      <c r="D13" s="41" t="s">
        <v>91</v>
      </c>
      <c r="E13" s="39" t="s">
        <v>31</v>
      </c>
      <c r="F13" s="39" t="s">
        <v>32</v>
      </c>
      <c r="G13" s="38"/>
      <c r="H13" s="48"/>
    </row>
    <row r="14" spans="1:8" ht="84">
      <c r="A14" s="13" t="s">
        <v>92</v>
      </c>
      <c r="B14" s="13"/>
      <c r="C14" s="13" t="s">
        <v>123</v>
      </c>
      <c r="D14" s="13" t="s">
        <v>93</v>
      </c>
      <c r="E14" s="13" t="s">
        <v>94</v>
      </c>
      <c r="F14" s="13" t="s">
        <v>95</v>
      </c>
      <c r="G14" s="14"/>
      <c r="H14" s="48"/>
    </row>
    <row r="15" spans="1:8" ht="24">
      <c r="A15" s="15" t="s">
        <v>33</v>
      </c>
      <c r="B15" s="30"/>
      <c r="C15" s="15" t="s">
        <v>34</v>
      </c>
      <c r="D15" s="15" t="s">
        <v>34</v>
      </c>
      <c r="E15" s="40" t="s">
        <v>35</v>
      </c>
      <c r="F15" s="40" t="s">
        <v>124</v>
      </c>
      <c r="G15" s="27"/>
      <c r="H15" s="48"/>
    </row>
    <row r="16" spans="1:8">
      <c r="A16" s="43" t="s">
        <v>36</v>
      </c>
      <c r="B16" s="43"/>
      <c r="C16" s="43"/>
      <c r="D16" s="43"/>
      <c r="E16" s="43"/>
      <c r="F16" s="43"/>
      <c r="G16" s="43"/>
      <c r="H16" s="48"/>
    </row>
    <row r="17" spans="1:8">
      <c r="A17" s="35" t="s">
        <v>130</v>
      </c>
      <c r="B17" s="35"/>
      <c r="C17" s="35" t="s">
        <v>138</v>
      </c>
      <c r="D17" s="35" t="s">
        <v>139</v>
      </c>
      <c r="E17" s="35" t="s">
        <v>136</v>
      </c>
      <c r="F17" s="35" t="s">
        <v>135</v>
      </c>
      <c r="G17" s="35">
        <f>SUM(G18:G24)</f>
        <v>0</v>
      </c>
      <c r="H17" s="48"/>
    </row>
    <row r="18" spans="1:8" ht="36">
      <c r="A18" s="15" t="s">
        <v>37</v>
      </c>
      <c r="B18" s="30"/>
      <c r="C18" s="15" t="s">
        <v>106</v>
      </c>
      <c r="D18" s="15" t="s">
        <v>38</v>
      </c>
      <c r="E18" s="15" t="s">
        <v>107</v>
      </c>
      <c r="F18" s="15" t="s">
        <v>39</v>
      </c>
      <c r="G18" s="27"/>
      <c r="H18" s="48"/>
    </row>
    <row r="19" spans="1:8" ht="48">
      <c r="A19" s="13" t="s">
        <v>96</v>
      </c>
      <c r="B19" s="13"/>
      <c r="C19" s="13" t="s">
        <v>97</v>
      </c>
      <c r="D19" s="13" t="s">
        <v>98</v>
      </c>
      <c r="E19" s="13" t="s">
        <v>99</v>
      </c>
      <c r="F19" s="13" t="s">
        <v>100</v>
      </c>
      <c r="G19" s="26"/>
      <c r="H19" s="48"/>
    </row>
    <row r="20" spans="1:8" ht="45">
      <c r="A20" s="15" t="s">
        <v>40</v>
      </c>
      <c r="B20" s="27"/>
      <c r="C20" s="16" t="s">
        <v>101</v>
      </c>
      <c r="D20" s="16" t="s">
        <v>41</v>
      </c>
      <c r="E20" s="15" t="s">
        <v>42</v>
      </c>
      <c r="F20" s="15" t="s">
        <v>43</v>
      </c>
      <c r="G20" s="27"/>
      <c r="H20" s="48"/>
    </row>
    <row r="21" spans="1:8" ht="36">
      <c r="A21" s="13" t="s">
        <v>44</v>
      </c>
      <c r="B21" s="13">
        <v>1</v>
      </c>
      <c r="C21" s="13" t="s">
        <v>45</v>
      </c>
      <c r="D21" s="13" t="s">
        <v>46</v>
      </c>
      <c r="E21" s="31" t="s">
        <v>47</v>
      </c>
      <c r="F21" s="13" t="s">
        <v>48</v>
      </c>
      <c r="G21" s="26"/>
      <c r="H21" s="48"/>
    </row>
    <row r="22" spans="1:8" ht="45">
      <c r="A22" s="16" t="s">
        <v>49</v>
      </c>
      <c r="B22" s="27"/>
      <c r="C22" s="16" t="s">
        <v>102</v>
      </c>
      <c r="D22" s="16" t="s">
        <v>103</v>
      </c>
      <c r="E22" s="16" t="s">
        <v>104</v>
      </c>
      <c r="F22" s="16" t="s">
        <v>50</v>
      </c>
      <c r="G22" s="27"/>
      <c r="H22" s="48"/>
    </row>
    <row r="23" spans="1:8">
      <c r="A23" s="13" t="s">
        <v>51</v>
      </c>
      <c r="B23" s="13">
        <v>1</v>
      </c>
      <c r="C23" s="13" t="s">
        <v>52</v>
      </c>
      <c r="D23" s="13" t="s">
        <v>53</v>
      </c>
      <c r="E23" s="13" t="s">
        <v>54</v>
      </c>
      <c r="F23" s="13" t="s">
        <v>55</v>
      </c>
      <c r="G23" s="26"/>
      <c r="H23" s="48"/>
    </row>
    <row r="24" spans="1:8" ht="30">
      <c r="A24" s="16" t="s">
        <v>56</v>
      </c>
      <c r="B24" s="27"/>
      <c r="C24" s="27" t="s">
        <v>57</v>
      </c>
      <c r="D24" s="10" t="s">
        <v>58</v>
      </c>
      <c r="E24" s="27" t="s">
        <v>59</v>
      </c>
      <c r="F24" s="10" t="s">
        <v>60</v>
      </c>
      <c r="G24" s="27"/>
      <c r="H24" s="48"/>
    </row>
    <row r="25" spans="1:8">
      <c r="A25" s="46" t="s">
        <v>105</v>
      </c>
      <c r="B25" s="46"/>
      <c r="C25" s="46"/>
      <c r="D25" s="46"/>
      <c r="E25" s="46"/>
      <c r="F25" s="46"/>
      <c r="G25" s="46"/>
      <c r="H25" s="48"/>
    </row>
    <row r="26" spans="1:8">
      <c r="A26" s="37" t="s">
        <v>130</v>
      </c>
      <c r="B26" s="37"/>
      <c r="C26" s="37" t="s">
        <v>134</v>
      </c>
      <c r="D26" s="37" t="s">
        <v>137</v>
      </c>
      <c r="E26" s="37" t="s">
        <v>141</v>
      </c>
      <c r="F26" s="37" t="s">
        <v>140</v>
      </c>
      <c r="G26" s="37">
        <f>SUM(G27:G32)</f>
        <v>0</v>
      </c>
      <c r="H26" s="48"/>
    </row>
    <row r="27" spans="1:8">
      <c r="A27" s="32" t="s">
        <v>61</v>
      </c>
      <c r="B27" s="27"/>
      <c r="C27" s="27"/>
      <c r="D27" s="27"/>
      <c r="E27" s="27"/>
      <c r="F27" s="27"/>
      <c r="G27" s="27"/>
      <c r="H27" s="48"/>
    </row>
    <row r="28" spans="1:8">
      <c r="A28" s="13" t="s">
        <v>62</v>
      </c>
      <c r="B28" s="13">
        <v>1</v>
      </c>
      <c r="C28" s="33" t="s">
        <v>63</v>
      </c>
      <c r="D28" s="33" t="s">
        <v>64</v>
      </c>
      <c r="E28" s="33" t="s">
        <v>65</v>
      </c>
      <c r="F28" s="33" t="s">
        <v>66</v>
      </c>
      <c r="G28" s="26"/>
      <c r="H28" s="48"/>
    </row>
    <row r="29" spans="1:8">
      <c r="A29" s="27" t="s">
        <v>67</v>
      </c>
      <c r="B29" s="27"/>
      <c r="C29" s="27" t="s">
        <v>68</v>
      </c>
      <c r="D29" s="27" t="s">
        <v>69</v>
      </c>
      <c r="E29" s="27" t="s">
        <v>70</v>
      </c>
      <c r="F29" s="27" t="s">
        <v>71</v>
      </c>
      <c r="G29" s="27"/>
      <c r="H29" s="48"/>
    </row>
    <row r="30" spans="1:8">
      <c r="A30" s="13" t="s">
        <v>72</v>
      </c>
      <c r="B30" s="13">
        <v>1</v>
      </c>
      <c r="C30" s="13" t="s">
        <v>73</v>
      </c>
      <c r="D30" s="26"/>
      <c r="E30" s="26"/>
      <c r="F30" s="13" t="s">
        <v>74</v>
      </c>
      <c r="G30" s="26"/>
      <c r="H30" s="48"/>
    </row>
    <row r="31" spans="1:8">
      <c r="A31" s="32" t="s">
        <v>75</v>
      </c>
      <c r="B31" s="27"/>
      <c r="C31" s="27"/>
      <c r="D31" s="27"/>
      <c r="E31" s="27"/>
      <c r="F31" s="27"/>
      <c r="G31" s="27"/>
      <c r="H31" s="48"/>
    </row>
    <row r="32" spans="1:8" ht="24">
      <c r="A32" s="13" t="s">
        <v>76</v>
      </c>
      <c r="B32" s="13">
        <v>1</v>
      </c>
      <c r="C32" s="24" t="s">
        <v>77</v>
      </c>
      <c r="D32" s="24" t="s">
        <v>78</v>
      </c>
      <c r="E32" s="24" t="s">
        <v>79</v>
      </c>
      <c r="F32" s="24" t="s">
        <v>80</v>
      </c>
      <c r="G32" s="26"/>
      <c r="H32" s="48"/>
    </row>
  </sheetData>
  <mergeCells count="5">
    <mergeCell ref="A16:G16"/>
    <mergeCell ref="A11:G11"/>
    <mergeCell ref="C1:F1"/>
    <mergeCell ref="A25:G25"/>
    <mergeCell ref="H2:H32"/>
  </mergeCells>
  <conditionalFormatting sqref="H1">
    <cfRule type="cellIs" dxfId="8" priority="7" operator="between">
      <formula>65</formula>
      <formula>100</formula>
    </cfRule>
  </conditionalFormatting>
  <conditionalFormatting sqref="G2">
    <cfRule type="cellIs" dxfId="7" priority="6" operator="greaterThan">
      <formula>60</formula>
    </cfRule>
  </conditionalFormatting>
  <conditionalFormatting sqref="H2:H32">
    <cfRule type="cellIs" dxfId="0" priority="3" operator="between">
      <formula>260</formula>
      <formula>400</formula>
    </cfRule>
    <cfRule type="cellIs" dxfId="1" priority="2" operator="lessThan">
      <formula>200</formula>
    </cfRule>
    <cfRule type="cellIs" dxfId="2" priority="1" operator="between">
      <formula>201</formula>
      <formula>259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FPO Rating Key Weightage Parame</vt:lpstr>
      <vt:lpstr>FPO Assessment Tool</vt:lpstr>
      <vt:lpstr>'FPO Assessment Tool'!Print_Titles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GAHARVAR</dc:creator>
  <cp:lastModifiedBy>Ojha, Deepti</cp:lastModifiedBy>
  <cp:lastPrinted>2022-12-25T17:08:09Z</cp:lastPrinted>
  <dcterms:created xsi:type="dcterms:W3CDTF">2022-12-25T15:57:37Z</dcterms:created>
  <dcterms:modified xsi:type="dcterms:W3CDTF">2023-01-03T07:25:06Z</dcterms:modified>
</cp:coreProperties>
</file>