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npactonline-my.sharepoint.com/personal/850045391_genpact_com/Documents/Desktop/Toolkit/"/>
    </mc:Choice>
  </mc:AlternateContent>
  <xr:revisionPtr revIDLastSave="3" documentId="8_{1EB938CF-3A26-4FED-974B-D8D8FEAC02BF}" xr6:coauthVersionLast="47" xr6:coauthVersionMax="47" xr10:uidLastSave="{95B7B1CE-FD8E-46EC-8ACC-F9481874A732}"/>
  <bookViews>
    <workbookView xWindow="-120" yWindow="-120" windowWidth="20730" windowHeight="11040" xr2:uid="{E8746A74-B29D-46E7-A092-09D665A288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19" i="1" s="1"/>
  <c r="B20" i="1"/>
  <c r="B21" i="1"/>
  <c r="B23" i="1" l="1"/>
  <c r="B24" i="1" s="1"/>
  <c r="B25" i="1" s="1"/>
  <c r="B27" i="1" s="1"/>
</calcChain>
</file>

<file path=xl/sharedStrings.xml><?xml version="1.0" encoding="utf-8"?>
<sst xmlns="http://schemas.openxmlformats.org/spreadsheetml/2006/main" count="28" uniqueCount="28">
  <si>
    <t>Description</t>
  </si>
  <si>
    <t>Cost (in ₹)</t>
  </si>
  <si>
    <t>Ownership Costs:</t>
  </si>
  <si>
    <t>Purchase cost of the tractor</t>
  </si>
  <si>
    <t>Annual financing costs (if financed)</t>
  </si>
  <si>
    <t>Insurance costs</t>
  </si>
  <si>
    <t>Taxes and registration fees</t>
  </si>
  <si>
    <t>Storage costs</t>
  </si>
  <si>
    <t>Operating Costs:</t>
  </si>
  <si>
    <t>Fuel costs</t>
  </si>
  <si>
    <t>Maintenance and repair costs</t>
  </si>
  <si>
    <t>Cleaning and servicing costs</t>
  </si>
  <si>
    <t>Transportation costs</t>
  </si>
  <si>
    <t>Administrative Costs:</t>
  </si>
  <si>
    <t>Staff salaries and wages</t>
  </si>
  <si>
    <t>Rental facility costs</t>
  </si>
  <si>
    <t>Marketing and advertising costs</t>
  </si>
  <si>
    <t>Total Costs:</t>
  </si>
  <si>
    <t>Total Ownership Costs</t>
  </si>
  <si>
    <t>Total Operating Costs</t>
  </si>
  <si>
    <t>Total Administrative Costs</t>
  </si>
  <si>
    <t>Total Annual Costs including Profit Margin:</t>
  </si>
  <si>
    <t>Total Annual Costs</t>
  </si>
  <si>
    <t>Profit Margin (20%)</t>
  </si>
  <si>
    <t>Total Annual Costs including Profit Margin</t>
  </si>
  <si>
    <t>Rental Rate:</t>
  </si>
  <si>
    <t>Annual depreciation expense ( Purchase cost/useful life of the tractor- 10 Years)</t>
  </si>
  <si>
    <t>Rental Rate per Hour (600 hours/year) total annual cost including profit margin/ annual usage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</si>
</sst>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.6"/>
      <color rgb="FF0D0D0D"/>
      <name val="Segoe UI"/>
      <family val="2"/>
    </font>
    <font>
      <sz val="9.6"/>
      <color rgb="FF0D0D0D"/>
      <name val="Segoe UI"/>
      <family val="2"/>
    </font>
    <font>
      <b/>
      <sz val="9.6"/>
      <color rgb="FF0D0D0D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462E5-2368-4B76-A662-A4DF65D660B3}">
  <dimension ref="A1:B27"/>
  <sheetViews>
    <sheetView tabSelected="1" workbookViewId="0"/>
  </sheetViews>
  <sheetFormatPr defaultRowHeight="15" x14ac:dyDescent="0.25"/>
  <cols>
    <col min="1" max="1" width="86.85546875" bestFit="1" customWidth="1"/>
    <col min="2" max="2" width="11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8" t="s">
        <v>2</v>
      </c>
      <c r="B2" s="3"/>
    </row>
    <row r="3" spans="1:2" x14ac:dyDescent="0.25">
      <c r="A3" s="3" t="s">
        <v>3</v>
      </c>
      <c r="B3" s="4">
        <v>700000</v>
      </c>
    </row>
    <row r="4" spans="1:2" x14ac:dyDescent="0.25">
      <c r="A4" s="3" t="s">
        <v>26</v>
      </c>
      <c r="B4" s="5">
        <f>B3/10</f>
        <v>70000</v>
      </c>
    </row>
    <row r="5" spans="1:2" x14ac:dyDescent="0.25">
      <c r="A5" s="3" t="s">
        <v>4</v>
      </c>
      <c r="B5" s="5">
        <v>17000</v>
      </c>
    </row>
    <row r="6" spans="1:2" x14ac:dyDescent="0.25">
      <c r="A6" s="3" t="s">
        <v>5</v>
      </c>
      <c r="B6" s="5">
        <v>8500</v>
      </c>
    </row>
    <row r="7" spans="1:2" x14ac:dyDescent="0.25">
      <c r="A7" s="3" t="s">
        <v>6</v>
      </c>
      <c r="B7" s="5">
        <v>10000</v>
      </c>
    </row>
    <row r="8" spans="1:2" x14ac:dyDescent="0.25">
      <c r="A8" s="3" t="s">
        <v>7</v>
      </c>
      <c r="B8" s="5">
        <v>15000</v>
      </c>
    </row>
    <row r="9" spans="1:2" x14ac:dyDescent="0.25">
      <c r="A9" s="8" t="s">
        <v>8</v>
      </c>
      <c r="B9" s="3"/>
    </row>
    <row r="10" spans="1:2" x14ac:dyDescent="0.25">
      <c r="A10" s="3" t="s">
        <v>9</v>
      </c>
      <c r="B10" s="5">
        <v>20000</v>
      </c>
    </row>
    <row r="11" spans="1:2" x14ac:dyDescent="0.25">
      <c r="A11" s="3" t="s">
        <v>10</v>
      </c>
      <c r="B11" s="5">
        <v>10000</v>
      </c>
    </row>
    <row r="12" spans="1:2" x14ac:dyDescent="0.25">
      <c r="A12" s="3" t="s">
        <v>11</v>
      </c>
      <c r="B12" s="5">
        <v>20000</v>
      </c>
    </row>
    <row r="13" spans="1:2" x14ac:dyDescent="0.25">
      <c r="A13" s="3" t="s">
        <v>12</v>
      </c>
      <c r="B13" s="5">
        <v>5000</v>
      </c>
    </row>
    <row r="14" spans="1:2" x14ac:dyDescent="0.25">
      <c r="A14" s="8" t="s">
        <v>13</v>
      </c>
      <c r="B14" s="3"/>
    </row>
    <row r="15" spans="1:2" x14ac:dyDescent="0.25">
      <c r="A15" s="3" t="s">
        <v>14</v>
      </c>
      <c r="B15" s="5">
        <v>80000</v>
      </c>
    </row>
    <row r="16" spans="1:2" x14ac:dyDescent="0.25">
      <c r="A16" s="3" t="s">
        <v>15</v>
      </c>
      <c r="B16" s="5">
        <v>100000</v>
      </c>
    </row>
    <row r="17" spans="1:2" x14ac:dyDescent="0.25">
      <c r="A17" s="3" t="s">
        <v>16</v>
      </c>
      <c r="B17" s="5">
        <v>5000</v>
      </c>
    </row>
    <row r="18" spans="1:2" x14ac:dyDescent="0.25">
      <c r="A18" s="2" t="s">
        <v>17</v>
      </c>
      <c r="B18" s="3"/>
    </row>
    <row r="19" spans="1:2" x14ac:dyDescent="0.25">
      <c r="A19" s="3" t="s">
        <v>18</v>
      </c>
      <c r="B19" s="5">
        <f>SUM(B4:B8)</f>
        <v>120500</v>
      </c>
    </row>
    <row r="20" spans="1:2" x14ac:dyDescent="0.25">
      <c r="A20" s="3" t="s">
        <v>19</v>
      </c>
      <c r="B20" s="5">
        <f>SUM(B10:B13)</f>
        <v>55000</v>
      </c>
    </row>
    <row r="21" spans="1:2" x14ac:dyDescent="0.25">
      <c r="A21" s="3" t="s">
        <v>20</v>
      </c>
      <c r="B21" s="5">
        <f>SUM(B15:B17)</f>
        <v>185000</v>
      </c>
    </row>
    <row r="22" spans="1:2" x14ac:dyDescent="0.25">
      <c r="A22" s="2" t="s">
        <v>21</v>
      </c>
      <c r="B22" s="3"/>
    </row>
    <row r="23" spans="1:2" x14ac:dyDescent="0.25">
      <c r="A23" s="3" t="s">
        <v>22</v>
      </c>
      <c r="B23" s="5">
        <f>SUM(B19:B21)</f>
        <v>360500</v>
      </c>
    </row>
    <row r="24" spans="1:2" x14ac:dyDescent="0.25">
      <c r="A24" s="3" t="s">
        <v>23</v>
      </c>
      <c r="B24" s="5">
        <f>B23*20%</f>
        <v>72100</v>
      </c>
    </row>
    <row r="25" spans="1:2" x14ac:dyDescent="0.25">
      <c r="A25" s="3" t="s">
        <v>24</v>
      </c>
      <c r="B25" s="4">
        <f>SUM(B23:B24)</f>
        <v>432600</v>
      </c>
    </row>
    <row r="26" spans="1:2" x14ac:dyDescent="0.25">
      <c r="A26" s="2" t="s">
        <v>25</v>
      </c>
      <c r="B26" s="3"/>
    </row>
    <row r="27" spans="1:2" x14ac:dyDescent="0.25">
      <c r="A27" s="6" t="s">
        <v>27</v>
      </c>
      <c r="B27" s="7">
        <f>B25/600</f>
        <v>721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Genpact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Dave, Sheetal</dc:creator>
  <cp:lastModifiedBy>Dave, Sheetal</cp:lastModifiedBy>
  <dcterms:created xsi:type="dcterms:W3CDTF">2024-03-07T08:20:42Z</dcterms:created>
  <dcterms:modified xsi:type="dcterms:W3CDTF">2024-06-24T12:07:30Z</dcterms:modified>
</cp:coreProperties>
</file>